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Бюджет!#REF!</definedName>
  </definedNames>
  <calcPr calcId="124519"/>
</workbook>
</file>

<file path=xl/calcChain.xml><?xml version="1.0" encoding="utf-8"?>
<calcChain xmlns="http://schemas.openxmlformats.org/spreadsheetml/2006/main">
  <c r="E37" i="1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30"/>
  <c r="C30"/>
  <c r="D6"/>
  <c r="C6"/>
</calcChain>
</file>

<file path=xl/sharedStrings.xml><?xml version="1.0" encoding="utf-8"?>
<sst xmlns="http://schemas.openxmlformats.org/spreadsheetml/2006/main" count="70" uniqueCount="69">
  <si>
    <t>Наименование КЦСР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</si>
  <si>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</si>
  <si>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"Комплексные меры профилактики экстремистких проявлений среди детей и молодежи Жигаловского района на 2015-2017гг"</t>
  </si>
  <si>
    <t>Муниципальная программа Профилактика наркомании и других социально-негативных явлений среди детей и молодежи на территории МО Жигаловский район на 2014-2016гг</t>
  </si>
  <si>
    <t>Муниципальная программа Развитие физической культуры и массового спорта на территории МО Жигаловский район на 2014-2016гг</t>
  </si>
  <si>
    <t>Подпрограмма "Патриотическое воспитание граждан в Жигаловском районе и допризывная подготовка молодежи" на 2014-2016гг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</si>
  <si>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</si>
  <si>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</si>
  <si>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</si>
  <si>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</si>
  <si>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</si>
  <si>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</si>
  <si>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</si>
  <si>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муниципальная программа Молодежь Жигаловского района на 2014-2016гг</t>
  </si>
  <si>
    <t>Управление образования администрации муниципального образования "Жигаловский район"</t>
  </si>
  <si>
    <t>МП "Организация летних каникул детей в Жигаловском районе" на 2014-2016гг. Оплата стоимости набора продуктов питания в лагерях с дневным пребыванием детей.</t>
  </si>
  <si>
    <t>Муниципальная программа "Повышение безопасности дорожного движения в Жигаловском районе" на 2016-2020годы</t>
  </si>
  <si>
    <t>Муниципальная программа "Развитие единой образовательной информационной среды в Жигаловском районе на 2016-2018гг"</t>
  </si>
  <si>
    <t>Муниципальная программа Здоровье и образование на 2016-2018гг</t>
  </si>
  <si>
    <t>Муниципальная программа Комплексная безопасность образовательных учреждений на 2014-2017гг</t>
  </si>
  <si>
    <t>Муниципальная программа Одаренные дети на 2014-2016гг.</t>
  </si>
  <si>
    <t>Муниципальная программа Развитие системы дошкольного образования Жигаловского района на 2014-2018гг</t>
  </si>
  <si>
    <t>софинансирование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</si>
  <si>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Администрация муниципального образования "Жигаловский район"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</si>
  <si>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2016-2020гг".</t>
  </si>
  <si>
    <t>Муниципальная программа Газификация Жигаловского района 2011-2016гг</t>
  </si>
  <si>
    <t>софинансирование расходов областного бюджета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</si>
  <si>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софинансирование расходов областного бюджета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</si>
  <si>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софинансирование расходов федерального бюджета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</si>
  <si>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Информация об исполнении  главными распорядителями (распорядителями) средств бюджета  муниципального образования "Жигаловский район" на 01.11.2016 г.</t>
  </si>
  <si>
    <t>% исполнения</t>
  </si>
  <si>
    <t>01.12.2016 г.</t>
  </si>
  <si>
    <t>ИТОГО</t>
  </si>
  <si>
    <t>Муниципальная программа "Сохранение и развитие культуры муниципального образвования "Жигаловский район" на 2016-2020 г.г.</t>
  </si>
  <si>
    <t>Муниципальная программа "Устойчивое развитие сельских территорий на 2014 - 2017 годы и на период до 2020 года"</t>
  </si>
  <si>
    <t>План на 2016 год</t>
  </si>
  <si>
    <t>Исполнение</t>
  </si>
  <si>
    <t>тыс.рублей</t>
  </si>
  <si>
    <t>№ п/п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</si>
  <si>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</si>
  <si>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</si>
  <si>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</si>
  <si>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</si>
  <si>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</si>
  <si>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</si>
  <si>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</si>
  <si>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</si>
  <si>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</si>
  <si>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</si>
  <si>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</si>
  <si>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</si>
  <si>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</si>
  <si>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3.</t>
  </si>
  <si>
    <t>3.1.</t>
  </si>
  <si>
    <t>3.2.</t>
  </si>
  <si>
    <t>3.3.</t>
  </si>
  <si>
    <t>3.4.</t>
  </si>
  <si>
    <t>Муниципальная программа улучшения условий и охраны труда в МО Жигаловский район на 2016-2019гг</t>
  </si>
  <si>
    <t>1.1.1.</t>
  </si>
  <si>
    <t>1.1.2.</t>
  </si>
  <si>
    <t>1.1.3.</t>
  </si>
  <si>
    <t>1.1.4.</t>
  </si>
  <si>
    <t>1.1.5.</t>
  </si>
  <si>
    <t>1.1.6.</t>
  </si>
  <si>
    <t>1.1.7.</t>
  </si>
  <si>
    <t>1.3.1.</t>
  </si>
  <si>
    <t xml:space="preserve">Начальник финансового управления </t>
  </si>
  <si>
    <t xml:space="preserve">МО "Жигаловский район" </t>
  </si>
  <si>
    <t>Т.В.Трофимова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</si>
</sst>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72" formatCode="0.0"/>
  </numFmts>
  <fonts count="9">
    <font>
      <sz val="10"/>
      <name val="Arial"/>
    </font>
    <font>
      <sz val="8.5"/>
      <name val="MS Sans Serif"/>
    </font>
    <font>
      <b/>
      <sz val="8.5"/>
      <name val="MS Sans Serif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0" fontId="3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 applyProtection="1">
      <alignment horizontal="center" wrapText="1"/>
    </xf>
    <xf numFmtId="165" fontId="6" fillId="0" borderId="1" xfId="0" applyNumberFormat="1" applyFont="1" applyBorder="1" applyAlignment="1" applyProtection="1">
      <alignment horizontal="center" wrapText="1"/>
    </xf>
    <xf numFmtId="172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 applyProtection="1">
      <alignment horizontal="center" wrapText="1"/>
    </xf>
    <xf numFmtId="165" fontId="5" fillId="0" borderId="1" xfId="0" applyNumberFormat="1" applyFont="1" applyBorder="1" applyAlignment="1" applyProtection="1">
      <alignment horizontal="center" wrapText="1"/>
    </xf>
    <xf numFmtId="165" fontId="5" fillId="0" borderId="1" xfId="0" applyNumberFormat="1" applyFont="1" applyFill="1" applyBorder="1" applyAlignment="1" applyProtection="1">
      <alignment horizontal="center" wrapText="1"/>
    </xf>
    <xf numFmtId="164" fontId="5" fillId="0" borderId="1" xfId="0" applyNumberFormat="1" applyFont="1" applyBorder="1" applyAlignment="1" applyProtection="1">
      <alignment horizontal="center" wrapText="1"/>
    </xf>
    <xf numFmtId="49" fontId="6" fillId="0" borderId="1" xfId="0" applyNumberFormat="1" applyFont="1" applyBorder="1" applyAlignment="1" applyProtection="1">
      <alignment horizontal="center"/>
    </xf>
    <xf numFmtId="165" fontId="6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172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65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0"/>
  <sheetViews>
    <sheetView showGridLines="0" tabSelected="1" workbookViewId="0">
      <selection activeCell="B43" sqref="B43"/>
    </sheetView>
  </sheetViews>
  <sheetFormatPr defaultRowHeight="12.75" customHeight="1" outlineLevelRow="1"/>
  <cols>
    <col min="2" max="2" width="42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>
      <c r="B1" s="6" t="s">
        <v>29</v>
      </c>
      <c r="C1" s="6"/>
      <c r="D1" s="6"/>
      <c r="E1" s="6"/>
    </row>
    <row r="2" spans="1:8">
      <c r="B2" s="6" t="s">
        <v>31</v>
      </c>
      <c r="C2" s="6"/>
      <c r="D2" s="6"/>
      <c r="E2" s="6"/>
    </row>
    <row r="3" spans="1:8">
      <c r="B3" s="2"/>
      <c r="C3" s="2"/>
      <c r="D3" s="2"/>
      <c r="E3" s="19" t="s">
        <v>37</v>
      </c>
      <c r="F3" s="2"/>
      <c r="G3" s="1"/>
      <c r="H3" s="1"/>
    </row>
    <row r="4" spans="1:8" ht="21">
      <c r="A4" s="24" t="s">
        <v>38</v>
      </c>
      <c r="B4" s="3" t="s">
        <v>0</v>
      </c>
      <c r="C4" s="18" t="s">
        <v>35</v>
      </c>
      <c r="D4" s="18" t="s">
        <v>36</v>
      </c>
      <c r="E4" s="4" t="s">
        <v>30</v>
      </c>
    </row>
    <row r="5" spans="1:8" ht="36">
      <c r="A5" s="21">
        <v>1</v>
      </c>
      <c r="B5" s="9" t="s">
        <v>1</v>
      </c>
      <c r="C5" s="10">
        <v>862.1</v>
      </c>
      <c r="D5" s="10">
        <v>804.7</v>
      </c>
      <c r="E5" s="20">
        <f>D5/C5*100</f>
        <v>93.341839693771021</v>
      </c>
      <c r="F5" s="5"/>
      <c r="G5" s="5"/>
    </row>
    <row r="6" spans="1:8" ht="36">
      <c r="A6" s="22" t="s">
        <v>39</v>
      </c>
      <c r="B6" s="7" t="s">
        <v>33</v>
      </c>
      <c r="C6" s="10">
        <f>SUM(C7:C13)</f>
        <v>550.79999999999995</v>
      </c>
      <c r="D6" s="10">
        <f>SUM(D7:D13)</f>
        <v>509.2</v>
      </c>
      <c r="E6" s="11">
        <f t="shared" ref="E6:E37" si="0">D6/C6*100</f>
        <v>92.447349310094424</v>
      </c>
    </row>
    <row r="7" spans="1:8" ht="24" outlineLevel="1">
      <c r="A7" s="23" t="s">
        <v>58</v>
      </c>
      <c r="B7" s="12" t="s">
        <v>10</v>
      </c>
      <c r="C7" s="13">
        <v>231.9</v>
      </c>
      <c r="D7" s="13">
        <v>225.2</v>
      </c>
      <c r="E7" s="11">
        <f t="shared" si="0"/>
        <v>97.110823630875359</v>
      </c>
    </row>
    <row r="8" spans="1:8" ht="36" outlineLevel="1">
      <c r="A8" s="21" t="s">
        <v>59</v>
      </c>
      <c r="B8" s="12" t="s">
        <v>12</v>
      </c>
      <c r="C8" s="13">
        <v>33</v>
      </c>
      <c r="D8" s="13">
        <v>33</v>
      </c>
      <c r="E8" s="11">
        <f t="shared" si="0"/>
        <v>100</v>
      </c>
    </row>
    <row r="9" spans="1:8" ht="24" outlineLevel="1">
      <c r="A9" s="21" t="s">
        <v>60</v>
      </c>
      <c r="B9" s="12" t="s">
        <v>9</v>
      </c>
      <c r="C9" s="13">
        <v>84.1</v>
      </c>
      <c r="D9" s="13">
        <v>68.3</v>
      </c>
      <c r="E9" s="11">
        <f t="shared" si="0"/>
        <v>81.212841854934609</v>
      </c>
    </row>
    <row r="10" spans="1:8" ht="24" outlineLevel="1">
      <c r="A10" s="21" t="s">
        <v>61</v>
      </c>
      <c r="B10" s="12" t="s">
        <v>8</v>
      </c>
      <c r="C10" s="13">
        <v>19.5</v>
      </c>
      <c r="D10" s="13">
        <v>19.5</v>
      </c>
      <c r="E10" s="11">
        <f t="shared" si="0"/>
        <v>100</v>
      </c>
    </row>
    <row r="11" spans="1:8" ht="36" outlineLevel="1">
      <c r="A11" s="21" t="s">
        <v>62</v>
      </c>
      <c r="B11" s="12" t="s">
        <v>11</v>
      </c>
      <c r="C11" s="13">
        <v>22.5</v>
      </c>
      <c r="D11" s="13">
        <v>22.1</v>
      </c>
      <c r="E11" s="11">
        <f t="shared" si="0"/>
        <v>98.222222222222229</v>
      </c>
    </row>
    <row r="12" spans="1:8" ht="24" outlineLevel="1">
      <c r="A12" s="21" t="s">
        <v>63</v>
      </c>
      <c r="B12" s="12" t="s">
        <v>7</v>
      </c>
      <c r="C12" s="13">
        <v>77.400000000000006</v>
      </c>
      <c r="D12" s="13">
        <v>77.400000000000006</v>
      </c>
      <c r="E12" s="11">
        <f t="shared" si="0"/>
        <v>100</v>
      </c>
    </row>
    <row r="13" spans="1:8" ht="60" outlineLevel="1">
      <c r="A13" s="21" t="s">
        <v>64</v>
      </c>
      <c r="B13" s="12" t="s">
        <v>6</v>
      </c>
      <c r="C13" s="13">
        <v>82.4</v>
      </c>
      <c r="D13" s="13">
        <v>63.7</v>
      </c>
      <c r="E13" s="11">
        <f t="shared" si="0"/>
        <v>77.305825242718441</v>
      </c>
    </row>
    <row r="14" spans="1:8" ht="48" outlineLevel="1">
      <c r="A14" s="21" t="s">
        <v>40</v>
      </c>
      <c r="B14" s="12" t="s">
        <v>3</v>
      </c>
      <c r="C14" s="13">
        <v>31.2</v>
      </c>
      <c r="D14" s="13">
        <v>31.2</v>
      </c>
      <c r="E14" s="11">
        <f t="shared" si="0"/>
        <v>100</v>
      </c>
    </row>
    <row r="15" spans="1:8" ht="24" outlineLevel="1">
      <c r="A15" s="21" t="s">
        <v>41</v>
      </c>
      <c r="B15" s="12" t="s">
        <v>13</v>
      </c>
      <c r="C15" s="13">
        <v>26.1</v>
      </c>
      <c r="D15" s="13">
        <v>26.1</v>
      </c>
      <c r="E15" s="11">
        <f t="shared" si="0"/>
        <v>100</v>
      </c>
    </row>
    <row r="16" spans="1:8" ht="36" outlineLevel="1">
      <c r="A16" s="21" t="s">
        <v>65</v>
      </c>
      <c r="B16" s="12" t="s">
        <v>5</v>
      </c>
      <c r="C16" s="13">
        <v>6.9</v>
      </c>
      <c r="D16" s="13">
        <v>6.9</v>
      </c>
      <c r="E16" s="11">
        <f t="shared" si="0"/>
        <v>100</v>
      </c>
    </row>
    <row r="17" spans="1:7" ht="36" outlineLevel="1">
      <c r="A17" s="21" t="s">
        <v>42</v>
      </c>
      <c r="B17" s="12" t="s">
        <v>4</v>
      </c>
      <c r="C17" s="13">
        <v>245.8</v>
      </c>
      <c r="D17" s="13">
        <v>230</v>
      </c>
      <c r="E17" s="11">
        <f t="shared" si="0"/>
        <v>93.572009764035798</v>
      </c>
    </row>
    <row r="18" spans="1:7" ht="40.5" customHeight="1">
      <c r="A18" s="21" t="s">
        <v>43</v>
      </c>
      <c r="B18" s="12" t="s">
        <v>2</v>
      </c>
      <c r="C18" s="14">
        <v>8.1999999999999993</v>
      </c>
      <c r="D18" s="14">
        <v>8.1999999999999993</v>
      </c>
      <c r="E18" s="11">
        <f t="shared" si="0"/>
        <v>100</v>
      </c>
    </row>
    <row r="19" spans="1:7" ht="36">
      <c r="A19" s="21">
        <v>2</v>
      </c>
      <c r="B19" s="9" t="s">
        <v>14</v>
      </c>
      <c r="C19" s="10">
        <v>2649.1</v>
      </c>
      <c r="D19" s="10">
        <v>2392.5</v>
      </c>
      <c r="E19" s="20">
        <f t="shared" si="0"/>
        <v>90.313691442376665</v>
      </c>
      <c r="F19" s="5"/>
      <c r="G19" s="5"/>
    </row>
    <row r="20" spans="1:7" ht="24" outlineLevel="1">
      <c r="A20" s="21" t="s">
        <v>44</v>
      </c>
      <c r="B20" s="12" t="s">
        <v>19</v>
      </c>
      <c r="C20" s="13">
        <v>597.6</v>
      </c>
      <c r="D20" s="13">
        <v>511.1</v>
      </c>
      <c r="E20" s="11">
        <f t="shared" si="0"/>
        <v>85.525435073627847</v>
      </c>
    </row>
    <row r="21" spans="1:7" ht="24" outlineLevel="1">
      <c r="A21" s="21" t="s">
        <v>45</v>
      </c>
      <c r="B21" s="12" t="s">
        <v>20</v>
      </c>
      <c r="C21" s="13">
        <v>439.9</v>
      </c>
      <c r="D21" s="13">
        <v>283</v>
      </c>
      <c r="E21" s="11">
        <f t="shared" si="0"/>
        <v>64.332802909752218</v>
      </c>
    </row>
    <row r="22" spans="1:7" ht="24" outlineLevel="1">
      <c r="A22" s="21" t="s">
        <v>46</v>
      </c>
      <c r="B22" s="12" t="s">
        <v>18</v>
      </c>
      <c r="C22" s="13">
        <v>70</v>
      </c>
      <c r="D22" s="13">
        <v>70</v>
      </c>
      <c r="E22" s="11">
        <f t="shared" si="0"/>
        <v>100</v>
      </c>
    </row>
    <row r="23" spans="1:7" ht="36" outlineLevel="1">
      <c r="A23" s="21" t="s">
        <v>47</v>
      </c>
      <c r="B23" s="12" t="s">
        <v>17</v>
      </c>
      <c r="C23" s="13">
        <v>168.9</v>
      </c>
      <c r="D23" s="13">
        <v>163.9</v>
      </c>
      <c r="E23" s="11">
        <f t="shared" si="0"/>
        <v>97.039668442865604</v>
      </c>
    </row>
    <row r="24" spans="1:7" ht="36" outlineLevel="1">
      <c r="A24" s="21" t="s">
        <v>48</v>
      </c>
      <c r="B24" s="12" t="s">
        <v>21</v>
      </c>
      <c r="C24" s="13">
        <v>749.8</v>
      </c>
      <c r="D24" s="13">
        <v>744.9</v>
      </c>
      <c r="E24" s="11">
        <f t="shared" si="0"/>
        <v>99.346492397972796</v>
      </c>
    </row>
    <row r="25" spans="1:7" ht="48" outlineLevel="1">
      <c r="A25" s="21" t="s">
        <v>49</v>
      </c>
      <c r="B25" s="12" t="s">
        <v>15</v>
      </c>
      <c r="C25" s="13">
        <v>454.4</v>
      </c>
      <c r="D25" s="13">
        <v>451.1</v>
      </c>
      <c r="E25" s="11">
        <f t="shared" si="0"/>
        <v>99.273767605633807</v>
      </c>
    </row>
    <row r="26" spans="1:7" ht="36" outlineLevel="1">
      <c r="A26" s="21" t="s">
        <v>50</v>
      </c>
      <c r="B26" s="12" t="s">
        <v>16</v>
      </c>
      <c r="C26" s="13">
        <v>48</v>
      </c>
      <c r="D26" s="13">
        <v>48</v>
      </c>
      <c r="E26" s="11">
        <f t="shared" si="0"/>
        <v>100</v>
      </c>
    </row>
    <row r="27" spans="1:7" ht="84" outlineLevel="1">
      <c r="A27" s="21" t="s">
        <v>51</v>
      </c>
      <c r="B27" s="8" t="s">
        <v>24</v>
      </c>
      <c r="C27" s="13">
        <v>120.5</v>
      </c>
      <c r="D27" s="13">
        <v>120.5</v>
      </c>
      <c r="E27" s="11">
        <f t="shared" si="0"/>
        <v>100</v>
      </c>
    </row>
    <row r="28" spans="1:7" ht="24">
      <c r="A28" s="21" t="s">
        <v>52</v>
      </c>
      <c r="B28" s="9" t="s">
        <v>23</v>
      </c>
      <c r="C28" s="10">
        <v>2163.6999999999998</v>
      </c>
      <c r="D28" s="10">
        <v>2135</v>
      </c>
      <c r="E28" s="20">
        <f t="shared" si="0"/>
        <v>98.673568424458111</v>
      </c>
      <c r="F28" s="5"/>
    </row>
    <row r="29" spans="1:7" ht="84" outlineLevel="1">
      <c r="A29" s="21" t="s">
        <v>53</v>
      </c>
      <c r="B29" s="15" t="s">
        <v>24</v>
      </c>
      <c r="C29" s="13">
        <v>426.4</v>
      </c>
      <c r="D29" s="13">
        <v>397.7</v>
      </c>
      <c r="E29" s="11">
        <f t="shared" si="0"/>
        <v>93.269230769230774</v>
      </c>
    </row>
    <row r="30" spans="1:7" ht="36" outlineLevel="1">
      <c r="A30" s="21" t="s">
        <v>54</v>
      </c>
      <c r="B30" s="7" t="s">
        <v>34</v>
      </c>
      <c r="C30" s="13">
        <f>SUM(C34:C36)</f>
        <v>1613.3999999999999</v>
      </c>
      <c r="D30" s="13">
        <f>SUM(D34:D36)</f>
        <v>1613.3999999999999</v>
      </c>
      <c r="E30" s="11">
        <f t="shared" si="0"/>
        <v>100</v>
      </c>
    </row>
    <row r="31" spans="1:7" ht="24" outlineLevel="1">
      <c r="A31" s="21" t="s">
        <v>55</v>
      </c>
      <c r="B31" s="12" t="s">
        <v>25</v>
      </c>
      <c r="C31" s="13">
        <v>118.9</v>
      </c>
      <c r="D31" s="13">
        <v>118.9</v>
      </c>
      <c r="E31" s="11">
        <f t="shared" si="0"/>
        <v>100</v>
      </c>
    </row>
    <row r="32" spans="1:7" ht="27.75" customHeight="1" outlineLevel="1">
      <c r="A32" s="21" t="s">
        <v>56</v>
      </c>
      <c r="B32" s="12" t="s">
        <v>57</v>
      </c>
      <c r="C32" s="13">
        <v>5</v>
      </c>
      <c r="D32" s="13">
        <v>5</v>
      </c>
      <c r="E32" s="11">
        <f t="shared" si="0"/>
        <v>100</v>
      </c>
    </row>
    <row r="33" spans="1:5" ht="60" hidden="1" outlineLevel="1">
      <c r="A33" s="21"/>
      <c r="B33" s="12" t="s">
        <v>22</v>
      </c>
      <c r="C33" s="13">
        <v>373</v>
      </c>
      <c r="D33" s="13">
        <v>344.3</v>
      </c>
      <c r="E33" s="11">
        <f t="shared" si="0"/>
        <v>92.305630026809666</v>
      </c>
    </row>
    <row r="34" spans="1:5" ht="60" hidden="1" outlineLevel="1">
      <c r="A34" s="21"/>
      <c r="B34" s="12" t="s">
        <v>26</v>
      </c>
      <c r="C34" s="13">
        <v>180</v>
      </c>
      <c r="D34" s="13">
        <v>180</v>
      </c>
      <c r="E34" s="11">
        <f t="shared" si="0"/>
        <v>100</v>
      </c>
    </row>
    <row r="35" spans="1:5" ht="60" hidden="1" outlineLevel="1">
      <c r="A35" s="21"/>
      <c r="B35" s="12" t="s">
        <v>27</v>
      </c>
      <c r="C35" s="13">
        <v>1309.8</v>
      </c>
      <c r="D35" s="13">
        <v>1309.8</v>
      </c>
      <c r="E35" s="11">
        <f t="shared" si="0"/>
        <v>100</v>
      </c>
    </row>
    <row r="36" spans="1:5" ht="60" hidden="1" outlineLevel="1">
      <c r="A36" s="21"/>
      <c r="B36" s="12" t="s">
        <v>28</v>
      </c>
      <c r="C36" s="13">
        <v>123.6</v>
      </c>
      <c r="D36" s="13">
        <v>123.6</v>
      </c>
      <c r="E36" s="11">
        <f t="shared" si="0"/>
        <v>100</v>
      </c>
    </row>
    <row r="37" spans="1:5">
      <c r="A37" s="21"/>
      <c r="B37" s="16" t="s">
        <v>32</v>
      </c>
      <c r="C37" s="17">
        <v>5674.9</v>
      </c>
      <c r="D37" s="17">
        <v>5332.2</v>
      </c>
      <c r="E37" s="20">
        <f t="shared" si="0"/>
        <v>93.96112706831839</v>
      </c>
    </row>
    <row r="38" spans="1:5" ht="12.75" customHeight="1">
      <c r="D38" s="5"/>
    </row>
    <row r="39" spans="1:5" ht="12.75" customHeight="1">
      <c r="A39" s="25" t="s">
        <v>66</v>
      </c>
      <c r="B39" s="25"/>
      <c r="C39" s="26"/>
      <c r="D39" s="5"/>
    </row>
    <row r="40" spans="1:5" ht="12.75" customHeight="1">
      <c r="A40" s="25" t="s">
        <v>67</v>
      </c>
      <c r="B40" s="25"/>
      <c r="C40" s="25" t="s">
        <v>68</v>
      </c>
    </row>
  </sheetData>
  <mergeCells count="2">
    <mergeCell ref="B2:E2"/>
    <mergeCell ref="B1:E1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rep:2.40.0.71</dc:description>
  <cp:lastModifiedBy>Admin</cp:lastModifiedBy>
  <cp:lastPrinted>2017-01-13T04:09:48Z</cp:lastPrinted>
  <dcterms:created xsi:type="dcterms:W3CDTF">2016-12-27T02:30:48Z</dcterms:created>
  <dcterms:modified xsi:type="dcterms:W3CDTF">2017-01-13T04:10:39Z</dcterms:modified>
</cp:coreProperties>
</file>